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投标报价单" sheetId="1" r:id="rId1"/>
    <sheet name="分项报价表（10kV高压设备）" sheetId="2" r:id="rId2"/>
    <sheet name="分项报价表（低压设备）" sheetId="6" r:id="rId3"/>
  </sheets>
  <definedNames>
    <definedName name="_xlnm.Print_Titles" localSheetId="0">投标报价单!$3:$3</definedName>
    <definedName name="_xlnm.Print_Titles" localSheetId="1">'分项报价表（10kV高压设备）'!$3:$3</definedName>
    <definedName name="_xlnm.Print_Titles" localSheetId="2">'分项报价表（低压设备）'!$3:$3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<sst xmlns="http://schemas.openxmlformats.org/spreadsheetml/2006/main" count="154" uniqueCount="79">
  <si>
    <t>投标报价单</t>
  </si>
  <si>
    <r>
      <t>（本表</t>
    </r>
    <r>
      <rPr>
        <b/>
        <sz val="14"/>
        <rFont val="宋体"/>
        <charset val="134"/>
        <scheme val="minor"/>
      </rPr>
      <t>无须</t>
    </r>
    <r>
      <rPr>
        <b/>
        <sz val="14"/>
        <color rgb="FFFF0000"/>
        <rFont val="宋体"/>
        <charset val="134"/>
        <scheme val="minor"/>
      </rPr>
      <t>打印盖章，随投标文件的扫描件一起压缩上传平台）</t>
    </r>
  </si>
  <si>
    <t>序号</t>
  </si>
  <si>
    <t>电气设备名称</t>
  </si>
  <si>
    <t>柜型/规格</t>
  </si>
  <si>
    <t>计量单位</t>
  </si>
  <si>
    <t>工程数量</t>
  </si>
  <si>
    <t>含税单价限价(元)</t>
  </si>
  <si>
    <t>含税单价(元)</t>
  </si>
  <si>
    <r>
      <rPr>
        <sz val="12"/>
        <color rgb="FF000000"/>
        <rFont val="宋体"/>
        <charset val="134"/>
      </rPr>
      <t>含税合价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元</t>
    </r>
    <r>
      <rPr>
        <sz val="12"/>
        <color rgb="FF000000"/>
        <rFont val="Times New Roman"/>
        <charset val="134"/>
      </rPr>
      <t>)</t>
    </r>
  </si>
  <si>
    <t>一</t>
  </si>
  <si>
    <r>
      <rPr>
        <b/>
        <sz val="12"/>
        <color rgb="FF000000"/>
        <rFont val="Times New Roman"/>
        <charset val="134"/>
      </rPr>
      <t>10kV</t>
    </r>
    <r>
      <rPr>
        <b/>
        <sz val="12"/>
        <color rgb="FF000000"/>
        <rFont val="宋体"/>
        <charset val="134"/>
      </rPr>
      <t>高压设备</t>
    </r>
  </si>
  <si>
    <t>进线隔离柜</t>
  </si>
  <si>
    <t>KYN28-12</t>
  </si>
  <si>
    <t>台</t>
  </si>
  <si>
    <t>计量柜</t>
  </si>
  <si>
    <t>总控开关柜</t>
  </si>
  <si>
    <t>电压互感器柜</t>
  </si>
  <si>
    <t>电容避雷器柜</t>
  </si>
  <si>
    <t>补偿进线开关柜</t>
  </si>
  <si>
    <t>站用变开关柜</t>
  </si>
  <si>
    <t>主机开关柜</t>
  </si>
  <si>
    <t>补偿进线隔离柜</t>
  </si>
  <si>
    <t>TBB10</t>
  </si>
  <si>
    <t>电容补偿柜</t>
  </si>
  <si>
    <t>TBB10-180</t>
  </si>
  <si>
    <t>TBB10-330</t>
  </si>
  <si>
    <t>TBB10-390</t>
  </si>
  <si>
    <t>TBB10-420</t>
  </si>
  <si>
    <t>高压软起动柜</t>
  </si>
  <si>
    <t>450kW/10kV</t>
  </si>
  <si>
    <t>二</t>
  </si>
  <si>
    <t>低压设备</t>
  </si>
  <si>
    <t>站变出线柜</t>
  </si>
  <si>
    <t>MNS</t>
  </si>
  <si>
    <r>
      <rPr>
        <sz val="12"/>
        <color rgb="FF000000"/>
        <rFont val="Times New Roman"/>
        <charset val="134"/>
      </rPr>
      <t>1#</t>
    </r>
    <r>
      <rPr>
        <sz val="12"/>
        <color rgb="FF000000"/>
        <rFont val="宋体"/>
        <charset val="134"/>
      </rPr>
      <t>动力柜</t>
    </r>
  </si>
  <si>
    <r>
      <rPr>
        <sz val="12"/>
        <color rgb="FF000000"/>
        <rFont val="Times New Roman"/>
        <charset val="134"/>
      </rPr>
      <t>2#</t>
    </r>
    <r>
      <rPr>
        <sz val="12"/>
        <color rgb="FF000000"/>
        <rFont val="宋体"/>
        <charset val="134"/>
      </rPr>
      <t>动力柜</t>
    </r>
  </si>
  <si>
    <t>照明动力柜</t>
  </si>
  <si>
    <t>控制楼风机动力箱</t>
  </si>
  <si>
    <t>XL-21</t>
  </si>
  <si>
    <t>排水泵动力箱</t>
  </si>
  <si>
    <t>电动阀动力箱</t>
  </si>
  <si>
    <t>检修动力箱</t>
  </si>
  <si>
    <t>插座箱</t>
  </si>
  <si>
    <t>JX3004</t>
  </si>
  <si>
    <t>直流系统</t>
  </si>
  <si>
    <t>控制屏</t>
  </si>
  <si>
    <r>
      <rPr>
        <sz val="12"/>
        <color rgb="FF000000"/>
        <rFont val="宋体"/>
        <charset val="134"/>
      </rPr>
      <t>电池屏（含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宋体"/>
        <charset val="134"/>
      </rPr>
      <t>节</t>
    </r>
    <r>
      <rPr>
        <sz val="12"/>
        <color rgb="FF000000"/>
        <rFont val="Times New Roman"/>
        <charset val="134"/>
      </rPr>
      <t>12V/100AH</t>
    </r>
    <r>
      <rPr>
        <sz val="12"/>
        <color rgb="FF000000"/>
        <rFont val="宋体"/>
        <charset val="134"/>
      </rPr>
      <t>电池）</t>
    </r>
  </si>
  <si>
    <r>
      <rPr>
        <sz val="12"/>
        <color rgb="FF000000"/>
        <rFont val="宋体"/>
        <charset val="134"/>
      </rPr>
      <t>逆变屏（</t>
    </r>
    <r>
      <rPr>
        <sz val="12"/>
        <color rgb="FF000000"/>
        <rFont val="Times New Roman"/>
        <charset val="134"/>
      </rPr>
      <t>8kVA</t>
    </r>
    <r>
      <rPr>
        <sz val="12"/>
        <color rgb="FF000000"/>
        <rFont val="宋体"/>
        <charset val="134"/>
      </rPr>
      <t>）</t>
    </r>
  </si>
  <si>
    <t>剩余电流监测主机</t>
  </si>
  <si>
    <t>挂壁式</t>
  </si>
  <si>
    <t>三</t>
  </si>
  <si>
    <t>变压器</t>
  </si>
  <si>
    <t>站用变压器</t>
  </si>
  <si>
    <r>
      <rPr>
        <sz val="12"/>
        <color rgb="FF000000"/>
        <rFont val="Times New Roman"/>
        <charset val="134"/>
      </rPr>
      <t>SC14-250kVA10/0.4kV</t>
    </r>
    <r>
      <rPr>
        <sz val="12"/>
        <color rgb="FF000000"/>
        <rFont val="宋体"/>
        <charset val="134"/>
      </rPr>
      <t>（含外壳、风机、温控、连接母排等）</t>
    </r>
  </si>
  <si>
    <t>四</t>
  </si>
  <si>
    <t>备品备件及专用工具</t>
  </si>
  <si>
    <t>分合闸线圈</t>
  </si>
  <si>
    <t>只</t>
  </si>
  <si>
    <t>分合闸按钮</t>
  </si>
  <si>
    <t>信号灯</t>
  </si>
  <si>
    <t>熔断器</t>
  </si>
  <si>
    <t>微型断路器</t>
  </si>
  <si>
    <t>电磁锁</t>
  </si>
  <si>
    <t>照明灯</t>
  </si>
  <si>
    <t>加热器</t>
  </si>
  <si>
    <t>断路器移动小车</t>
  </si>
  <si>
    <t>接地开关操作把手</t>
  </si>
  <si>
    <t>把</t>
  </si>
  <si>
    <t>断路器操作把手</t>
  </si>
  <si>
    <t>手车驱动手柄</t>
  </si>
  <si>
    <t>合计</t>
  </si>
  <si>
    <r>
      <rPr>
        <b/>
        <u/>
        <sz val="18"/>
        <color theme="1"/>
        <rFont val="宋体"/>
        <charset val="134"/>
        <scheme val="minor"/>
      </rPr>
      <t xml:space="preserve"> </t>
    </r>
    <r>
      <rPr>
        <b/>
        <u/>
        <sz val="16"/>
        <color theme="1"/>
        <rFont val="宋体"/>
        <charset val="134"/>
        <scheme val="minor"/>
      </rPr>
      <t xml:space="preserve">10kV高压设备 </t>
    </r>
    <r>
      <rPr>
        <b/>
        <sz val="18"/>
        <color theme="1"/>
        <rFont val="宋体"/>
        <charset val="134"/>
        <scheme val="minor"/>
      </rPr>
      <t>元器件分项报价表</t>
    </r>
  </si>
  <si>
    <r>
      <t>（本表</t>
    </r>
    <r>
      <rPr>
        <b/>
        <sz val="14"/>
        <rFont val="宋体"/>
        <charset val="134"/>
        <scheme val="minor"/>
      </rPr>
      <t>须</t>
    </r>
    <r>
      <rPr>
        <b/>
        <sz val="14"/>
        <color rgb="FFFF0000"/>
        <rFont val="宋体"/>
        <charset val="134"/>
        <scheme val="minor"/>
      </rPr>
      <t>打印盖章，是投标报价的组成部分，同时此表电子档也要上传采购平台）</t>
    </r>
  </si>
  <si>
    <t>元器件名称</t>
  </si>
  <si>
    <t>规格、型号</t>
  </si>
  <si>
    <t>生产厂家、品牌</t>
  </si>
  <si>
    <t>数量</t>
  </si>
  <si>
    <r>
      <rPr>
        <b/>
        <u/>
        <sz val="18"/>
        <color theme="1"/>
        <rFont val="宋体"/>
        <charset val="134"/>
        <scheme val="minor"/>
      </rPr>
      <t xml:space="preserve"> 低</t>
    </r>
    <r>
      <rPr>
        <b/>
        <u/>
        <sz val="16"/>
        <color theme="1"/>
        <rFont val="宋体"/>
        <charset val="134"/>
        <scheme val="minor"/>
      </rPr>
      <t xml:space="preserve">压设备 </t>
    </r>
    <r>
      <rPr>
        <b/>
        <sz val="18"/>
        <color theme="1"/>
        <rFont val="宋体"/>
        <charset val="134"/>
        <scheme val="minor"/>
      </rPr>
      <t>元器件分项报价表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</si>
</sst>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4"/>
      <color rgb="FFFF0000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b/>
      <u/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>
      <alignment vertical="center"/>
    </xf>
    <xf numFmtId="43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43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2"/>
    </xf>
    <xf numFmtId="43" fontId="8" fillId="0" borderId="2" xfId="0" applyNumberFormat="1" applyFont="1" applyBorder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horizontal="center" vertical="top"/>
    </xf>
    <xf numFmtId="43" fontId="6" fillId="2" borderId="1" xfId="0" applyNumberFormat="1" applyFont="1" applyFill="1" applyBorder="1" applyAlignment="1">
      <alignment horizontal="center" vertical="center"/>
    </xf>
    <xf numFmtId="43" fontId="8" fillId="0" borderId="3" xfId="0" applyNumberFormat="1" applyFont="1" applyBorder="1" applyAlignment="1">
      <alignment vertical="center"/>
    </xf>
    <xf numFmtId="43" fontId="0" fillId="0" borderId="0" xfId="0" applyNumberFormat="1" applyProtection="1">
      <alignment vertical="center"/>
      <protection locked="0"/>
    </xf>
    <xf numFmtId="43" fontId="1" fillId="0" borderId="0" xfId="0" applyNumberFormat="1" applyFont="1" applyProtection="1">
      <alignment vertical="center"/>
    </xf>
    <xf numFmtId="43" fontId="3" fillId="0" borderId="0" xfId="0" applyNumberFormat="1" applyFont="1" applyAlignment="1" applyProtection="1">
      <alignment horizontal="center" vertical="center"/>
      <protection locked="0"/>
    </xf>
    <xf numFmtId="43" fontId="9" fillId="0" borderId="0" xfId="0" applyNumberFormat="1" applyFont="1" applyAlignment="1" applyProtection="1">
      <alignment horizontal="center" vertical="center"/>
    </xf>
    <xf numFmtId="43" fontId="4" fillId="0" borderId="0" xfId="0" applyNumberFormat="1" applyFont="1" applyAlignment="1" applyProtection="1">
      <alignment horizontal="center" vertical="top"/>
      <protection locked="0"/>
    </xf>
    <xf numFmtId="43" fontId="10" fillId="0" borderId="0" xfId="0" applyNumberFormat="1" applyFont="1" applyAlignment="1" applyProtection="1">
      <alignment horizontal="center" vertical="top"/>
    </xf>
    <xf numFmtId="0" fontId="5" fillId="2" borderId="4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 applyProtection="1">
      <alignment horizontal="center" vertical="center" wrapText="1"/>
    </xf>
    <xf numFmtId="43" fontId="6" fillId="2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3" fontId="12" fillId="0" borderId="1" xfId="0" applyNumberFormat="1" applyFont="1" applyBorder="1" applyAlignment="1" applyProtection="1">
      <alignment horizontal="left" vertical="center"/>
      <protection locked="0"/>
    </xf>
    <xf numFmtId="43" fontId="12" fillId="0" borderId="1" xfId="0" applyNumberFormat="1" applyFont="1" applyBorder="1" applyAlignment="1" applyProtection="1">
      <alignment horizontal="left" vertical="center"/>
    </xf>
    <xf numFmtId="43" fontId="6" fillId="0" borderId="1" xfId="0" applyNumberFormat="1" applyFont="1" applyBorder="1" applyAlignment="1" applyProtection="1">
      <alignment horizontal="center" vertical="center"/>
      <protection locked="0"/>
    </xf>
    <xf numFmtId="43" fontId="6" fillId="0" borderId="1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43" fontId="11" fillId="0" borderId="2" xfId="0" applyNumberFormat="1" applyFont="1" applyBorder="1" applyAlignment="1" applyProtection="1">
      <alignment vertical="center"/>
      <protection locked="0"/>
    </xf>
    <xf numFmtId="43" fontId="12" fillId="0" borderId="3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3" fontId="8" fillId="0" borderId="2" xfId="0" applyNumberFormat="1" applyFont="1" applyBorder="1" applyAlignment="1" applyProtection="1">
      <alignment horizontal="center" vertical="center"/>
    </xf>
    <xf numFmtId="43" fontId="8" fillId="0" borderId="3" xfId="0" applyNumberFormat="1" applyFont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zoomScale="85" zoomScaleNormal="85" workbookViewId="0">
      <selection activeCell="S5" sqref="S5"/>
    </sheetView>
  </sheetViews>
  <sheetFormatPr defaultColWidth="9" defaultRowHeight="31" customHeight="1" outlineLevelCol="7"/>
  <cols>
    <col min="1" max="1" width="6.75833333333333" customWidth="1"/>
    <col min="2" max="2" width="19.1166666666667" customWidth="1"/>
    <col min="3" max="3" width="22.9333333333333" style="1" customWidth="1"/>
    <col min="4" max="4" width="5.5" customWidth="1"/>
    <col min="5" max="5" width="5.29166666666667" customWidth="1"/>
    <col min="6" max="6" width="11.5" customWidth="1"/>
    <col min="7" max="7" width="11.5" style="25" customWidth="1"/>
    <col min="8" max="8" width="15.625" style="26" customWidth="1"/>
  </cols>
  <sheetData>
    <row r="1" customHeight="1" spans="1:8">
      <c r="A1" s="5" t="s">
        <v>0</v>
      </c>
      <c r="B1" s="5"/>
      <c r="C1" s="6"/>
      <c r="D1" s="5"/>
      <c r="E1" s="5"/>
      <c r="F1" s="5"/>
      <c r="G1" s="27"/>
      <c r="H1" s="28"/>
    </row>
    <row r="2" ht="21" customHeight="1" spans="1:8">
      <c r="A2" s="8" t="s">
        <v>1</v>
      </c>
      <c r="B2" s="8"/>
      <c r="C2" s="9"/>
      <c r="D2" s="8"/>
      <c r="E2" s="8"/>
      <c r="F2" s="8"/>
      <c r="G2" s="29"/>
      <c r="H2" s="30"/>
    </row>
    <row r="3" ht="37.75" customHeight="1" spans="1:8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31" t="s">
        <v>7</v>
      </c>
      <c r="G3" s="32" t="s">
        <v>8</v>
      </c>
      <c r="H3" s="33" t="s">
        <v>9</v>
      </c>
    </row>
    <row r="4" ht="28" customHeight="1" spans="1:8">
      <c r="A4" s="34" t="s">
        <v>10</v>
      </c>
      <c r="B4" s="35" t="s">
        <v>11</v>
      </c>
      <c r="C4" s="36"/>
      <c r="D4" s="35"/>
      <c r="E4" s="35"/>
      <c r="F4" s="35"/>
      <c r="G4" s="37"/>
      <c r="H4" s="38"/>
    </row>
    <row r="5" ht="28" customHeight="1" spans="1:8">
      <c r="A5" s="14">
        <v>1</v>
      </c>
      <c r="B5" s="15" t="s">
        <v>12</v>
      </c>
      <c r="C5" s="16" t="s">
        <v>13</v>
      </c>
      <c r="D5" s="17" t="s">
        <v>14</v>
      </c>
      <c r="E5" s="14">
        <v>2</v>
      </c>
      <c r="F5" s="18">
        <v>34522</v>
      </c>
      <c r="G5" s="39"/>
      <c r="H5" s="40">
        <f>E5*G5</f>
        <v>0</v>
      </c>
    </row>
    <row r="6" ht="28" customHeight="1" spans="1:8">
      <c r="A6" s="14">
        <v>2</v>
      </c>
      <c r="B6" s="15" t="s">
        <v>15</v>
      </c>
      <c r="C6" s="16" t="s">
        <v>13</v>
      </c>
      <c r="D6" s="17" t="s">
        <v>14</v>
      </c>
      <c r="E6" s="14">
        <v>2</v>
      </c>
      <c r="F6" s="18">
        <v>33086</v>
      </c>
      <c r="G6" s="39"/>
      <c r="H6" s="40">
        <f t="shared" ref="H6:H18" si="0">E6*G6</f>
        <v>0</v>
      </c>
    </row>
    <row r="7" ht="28" customHeight="1" spans="1:8">
      <c r="A7" s="14">
        <v>3</v>
      </c>
      <c r="B7" s="15" t="s">
        <v>16</v>
      </c>
      <c r="C7" s="16" t="s">
        <v>13</v>
      </c>
      <c r="D7" s="17" t="s">
        <v>14</v>
      </c>
      <c r="E7" s="14">
        <v>2</v>
      </c>
      <c r="F7" s="18">
        <v>77577</v>
      </c>
      <c r="G7" s="39"/>
      <c r="H7" s="40">
        <f t="shared" si="0"/>
        <v>0</v>
      </c>
    </row>
    <row r="8" ht="28" customHeight="1" spans="1:8">
      <c r="A8" s="14">
        <v>4</v>
      </c>
      <c r="B8" s="15" t="s">
        <v>17</v>
      </c>
      <c r="C8" s="16" t="s">
        <v>13</v>
      </c>
      <c r="D8" s="17" t="s">
        <v>14</v>
      </c>
      <c r="E8" s="14">
        <v>1</v>
      </c>
      <c r="F8" s="18">
        <v>43038</v>
      </c>
      <c r="G8" s="39"/>
      <c r="H8" s="40">
        <f t="shared" si="0"/>
        <v>0</v>
      </c>
    </row>
    <row r="9" ht="28" customHeight="1" spans="1:8">
      <c r="A9" s="14">
        <v>5</v>
      </c>
      <c r="B9" s="15" t="s">
        <v>18</v>
      </c>
      <c r="C9" s="16" t="s">
        <v>13</v>
      </c>
      <c r="D9" s="17" t="s">
        <v>14</v>
      </c>
      <c r="E9" s="14">
        <v>1</v>
      </c>
      <c r="F9" s="18">
        <v>50346</v>
      </c>
      <c r="G9" s="39"/>
      <c r="H9" s="40">
        <f t="shared" si="0"/>
        <v>0</v>
      </c>
    </row>
    <row r="10" ht="28" customHeight="1" spans="1:8">
      <c r="A10" s="14">
        <v>6</v>
      </c>
      <c r="B10" s="15" t="s">
        <v>19</v>
      </c>
      <c r="C10" s="16" t="s">
        <v>13</v>
      </c>
      <c r="D10" s="17" t="s">
        <v>14</v>
      </c>
      <c r="E10" s="14">
        <v>1</v>
      </c>
      <c r="F10" s="18">
        <v>71863</v>
      </c>
      <c r="G10" s="39"/>
      <c r="H10" s="40">
        <f t="shared" si="0"/>
        <v>0</v>
      </c>
    </row>
    <row r="11" ht="28" customHeight="1" spans="1:8">
      <c r="A11" s="14">
        <v>7</v>
      </c>
      <c r="B11" s="15" t="s">
        <v>20</v>
      </c>
      <c r="C11" s="16" t="s">
        <v>13</v>
      </c>
      <c r="D11" s="17" t="s">
        <v>14</v>
      </c>
      <c r="E11" s="14">
        <v>1</v>
      </c>
      <c r="F11" s="18">
        <v>71863</v>
      </c>
      <c r="G11" s="39"/>
      <c r="H11" s="40">
        <f t="shared" si="0"/>
        <v>0</v>
      </c>
    </row>
    <row r="12" ht="28" customHeight="1" spans="1:8">
      <c r="A12" s="14">
        <v>8</v>
      </c>
      <c r="B12" s="15" t="s">
        <v>21</v>
      </c>
      <c r="C12" s="16" t="s">
        <v>13</v>
      </c>
      <c r="D12" s="17" t="s">
        <v>14</v>
      </c>
      <c r="E12" s="14">
        <v>6</v>
      </c>
      <c r="F12" s="18">
        <v>71863</v>
      </c>
      <c r="G12" s="39"/>
      <c r="H12" s="40">
        <f t="shared" si="0"/>
        <v>0</v>
      </c>
    </row>
    <row r="13" ht="28" customHeight="1" spans="1:8">
      <c r="A13" s="14">
        <v>10</v>
      </c>
      <c r="B13" s="15" t="s">
        <v>22</v>
      </c>
      <c r="C13" s="16" t="s">
        <v>23</v>
      </c>
      <c r="D13" s="17" t="s">
        <v>14</v>
      </c>
      <c r="E13" s="14">
        <v>1</v>
      </c>
      <c r="F13" s="18">
        <v>72000</v>
      </c>
      <c r="G13" s="39"/>
      <c r="H13" s="40">
        <f t="shared" si="0"/>
        <v>0</v>
      </c>
    </row>
    <row r="14" ht="28" customHeight="1" spans="1:8">
      <c r="A14" s="14">
        <v>11</v>
      </c>
      <c r="B14" s="15" t="s">
        <v>24</v>
      </c>
      <c r="C14" s="16" t="s">
        <v>25</v>
      </c>
      <c r="D14" s="17" t="s">
        <v>14</v>
      </c>
      <c r="E14" s="14">
        <v>1</v>
      </c>
      <c r="F14" s="18">
        <v>72000</v>
      </c>
      <c r="G14" s="39"/>
      <c r="H14" s="40">
        <f t="shared" si="0"/>
        <v>0</v>
      </c>
    </row>
    <row r="15" ht="28" customHeight="1" spans="1:8">
      <c r="A15" s="14">
        <v>12</v>
      </c>
      <c r="B15" s="15" t="s">
        <v>24</v>
      </c>
      <c r="C15" s="16" t="s">
        <v>26</v>
      </c>
      <c r="D15" s="17" t="s">
        <v>14</v>
      </c>
      <c r="E15" s="14">
        <v>1</v>
      </c>
      <c r="F15" s="18">
        <v>72000</v>
      </c>
      <c r="G15" s="39"/>
      <c r="H15" s="40">
        <f t="shared" si="0"/>
        <v>0</v>
      </c>
    </row>
    <row r="16" ht="28" customHeight="1" spans="1:8">
      <c r="A16" s="14">
        <v>13</v>
      </c>
      <c r="B16" s="15" t="s">
        <v>24</v>
      </c>
      <c r="C16" s="16" t="s">
        <v>27</v>
      </c>
      <c r="D16" s="17" t="s">
        <v>14</v>
      </c>
      <c r="E16" s="14">
        <v>1</v>
      </c>
      <c r="F16" s="18">
        <v>72000</v>
      </c>
      <c r="G16" s="39"/>
      <c r="H16" s="40">
        <f t="shared" si="0"/>
        <v>0</v>
      </c>
    </row>
    <row r="17" ht="28" customHeight="1" spans="1:8">
      <c r="A17" s="14">
        <v>14</v>
      </c>
      <c r="B17" s="15" t="s">
        <v>24</v>
      </c>
      <c r="C17" s="16" t="s">
        <v>28</v>
      </c>
      <c r="D17" s="17" t="s">
        <v>14</v>
      </c>
      <c r="E17" s="14">
        <v>1</v>
      </c>
      <c r="F17" s="18">
        <v>72000</v>
      </c>
      <c r="G17" s="39"/>
      <c r="H17" s="40">
        <f t="shared" si="0"/>
        <v>0</v>
      </c>
    </row>
    <row r="18" ht="28" customHeight="1" spans="1:8">
      <c r="A18" s="14">
        <v>15</v>
      </c>
      <c r="B18" s="15" t="s">
        <v>29</v>
      </c>
      <c r="C18" s="16" t="s">
        <v>30</v>
      </c>
      <c r="D18" s="17" t="s">
        <v>14</v>
      </c>
      <c r="E18" s="14">
        <v>6</v>
      </c>
      <c r="F18" s="18">
        <v>216775</v>
      </c>
      <c r="G18" s="39"/>
      <c r="H18" s="40">
        <f t="shared" si="0"/>
        <v>0</v>
      </c>
    </row>
    <row r="19" ht="28" customHeight="1" spans="1:8">
      <c r="A19" s="34" t="s">
        <v>31</v>
      </c>
      <c r="B19" s="41" t="s">
        <v>32</v>
      </c>
      <c r="C19" s="42"/>
      <c r="D19" s="43"/>
      <c r="E19" s="43"/>
      <c r="F19" s="43"/>
      <c r="G19" s="44"/>
      <c r="H19" s="45"/>
    </row>
    <row r="20" ht="28" customHeight="1" spans="1:8">
      <c r="A20" s="14">
        <v>1</v>
      </c>
      <c r="B20" s="15" t="s">
        <v>33</v>
      </c>
      <c r="C20" s="16" t="s">
        <v>34</v>
      </c>
      <c r="D20" s="17" t="s">
        <v>14</v>
      </c>
      <c r="E20" s="14">
        <v>1</v>
      </c>
      <c r="F20" s="18">
        <v>27256.8</v>
      </c>
      <c r="G20" s="39"/>
      <c r="H20" s="40">
        <f t="shared" ref="H20:H33" si="1">E20*G20</f>
        <v>0</v>
      </c>
    </row>
    <row r="21" ht="28" customHeight="1" spans="1:8">
      <c r="A21" s="14">
        <v>2</v>
      </c>
      <c r="B21" s="46" t="s">
        <v>35</v>
      </c>
      <c r="C21" s="16" t="s">
        <v>34</v>
      </c>
      <c r="D21" s="17" t="s">
        <v>14</v>
      </c>
      <c r="E21" s="14">
        <v>1</v>
      </c>
      <c r="F21" s="18">
        <v>37364.8</v>
      </c>
      <c r="G21" s="39"/>
      <c r="H21" s="40">
        <f t="shared" si="1"/>
        <v>0</v>
      </c>
    </row>
    <row r="22" ht="28" customHeight="1" spans="1:8">
      <c r="A22" s="14">
        <v>3</v>
      </c>
      <c r="B22" s="46" t="s">
        <v>36</v>
      </c>
      <c r="C22" s="16" t="s">
        <v>34</v>
      </c>
      <c r="D22" s="17" t="s">
        <v>14</v>
      </c>
      <c r="E22" s="14">
        <v>1</v>
      </c>
      <c r="F22" s="18">
        <v>31908.8</v>
      </c>
      <c r="G22" s="39"/>
      <c r="H22" s="40">
        <f t="shared" si="1"/>
        <v>0</v>
      </c>
    </row>
    <row r="23" ht="28" customHeight="1" spans="1:8">
      <c r="A23" s="14">
        <v>4</v>
      </c>
      <c r="B23" s="15" t="s">
        <v>37</v>
      </c>
      <c r="C23" s="16" t="s">
        <v>34</v>
      </c>
      <c r="D23" s="17" t="s">
        <v>14</v>
      </c>
      <c r="E23" s="14">
        <v>1</v>
      </c>
      <c r="F23" s="18">
        <v>18585.6</v>
      </c>
      <c r="G23" s="39"/>
      <c r="H23" s="40">
        <f t="shared" si="1"/>
        <v>0</v>
      </c>
    </row>
    <row r="24" ht="28" customHeight="1" spans="1:8">
      <c r="A24" s="14">
        <v>5</v>
      </c>
      <c r="B24" s="15" t="s">
        <v>24</v>
      </c>
      <c r="C24" s="16" t="s">
        <v>34</v>
      </c>
      <c r="D24" s="17" t="s">
        <v>14</v>
      </c>
      <c r="E24" s="14">
        <v>1</v>
      </c>
      <c r="F24" s="18">
        <v>46728</v>
      </c>
      <c r="G24" s="39"/>
      <c r="H24" s="40">
        <f t="shared" si="1"/>
        <v>0</v>
      </c>
    </row>
    <row r="25" ht="28" customHeight="1" spans="1:8">
      <c r="A25" s="14">
        <v>6</v>
      </c>
      <c r="B25" s="15" t="s">
        <v>38</v>
      </c>
      <c r="C25" s="16" t="s">
        <v>39</v>
      </c>
      <c r="D25" s="17" t="s">
        <v>14</v>
      </c>
      <c r="E25" s="14">
        <v>1</v>
      </c>
      <c r="F25" s="18">
        <v>5453.6</v>
      </c>
      <c r="G25" s="39"/>
      <c r="H25" s="40">
        <f t="shared" si="1"/>
        <v>0</v>
      </c>
    </row>
    <row r="26" ht="28" customHeight="1" spans="1:8">
      <c r="A26" s="14">
        <v>7</v>
      </c>
      <c r="B26" s="15" t="s">
        <v>40</v>
      </c>
      <c r="C26" s="16" t="s">
        <v>39</v>
      </c>
      <c r="D26" s="17" t="s">
        <v>14</v>
      </c>
      <c r="E26" s="14">
        <v>1</v>
      </c>
      <c r="F26" s="18">
        <v>4900.8</v>
      </c>
      <c r="G26" s="39"/>
      <c r="H26" s="40">
        <f t="shared" si="1"/>
        <v>0</v>
      </c>
    </row>
    <row r="27" ht="28" customHeight="1" spans="1:8">
      <c r="A27" s="14">
        <v>8</v>
      </c>
      <c r="B27" s="15" t="s">
        <v>41</v>
      </c>
      <c r="C27" s="16" t="s">
        <v>39</v>
      </c>
      <c r="D27" s="17" t="s">
        <v>14</v>
      </c>
      <c r="E27" s="14">
        <v>1</v>
      </c>
      <c r="F27" s="18">
        <v>5220.8</v>
      </c>
      <c r="G27" s="39"/>
      <c r="H27" s="40">
        <f t="shared" si="1"/>
        <v>0</v>
      </c>
    </row>
    <row r="28" ht="28" customHeight="1" spans="1:8">
      <c r="A28" s="14">
        <v>9</v>
      </c>
      <c r="B28" s="15" t="s">
        <v>42</v>
      </c>
      <c r="C28" s="16" t="s">
        <v>39</v>
      </c>
      <c r="D28" s="17" t="s">
        <v>14</v>
      </c>
      <c r="E28" s="14">
        <v>1</v>
      </c>
      <c r="F28" s="18">
        <v>13371.2</v>
      </c>
      <c r="G28" s="39"/>
      <c r="H28" s="40">
        <f t="shared" si="1"/>
        <v>0</v>
      </c>
    </row>
    <row r="29" ht="28" customHeight="1" spans="1:8">
      <c r="A29" s="14">
        <v>10</v>
      </c>
      <c r="B29" s="15" t="s">
        <v>43</v>
      </c>
      <c r="C29" s="16" t="s">
        <v>44</v>
      </c>
      <c r="D29" s="17" t="s">
        <v>14</v>
      </c>
      <c r="E29" s="14">
        <v>1</v>
      </c>
      <c r="F29" s="18">
        <v>1526.4</v>
      </c>
      <c r="G29" s="39"/>
      <c r="H29" s="40">
        <f t="shared" si="1"/>
        <v>0</v>
      </c>
    </row>
    <row r="30" ht="28" customHeight="1" spans="1:8">
      <c r="A30" s="14">
        <v>12</v>
      </c>
      <c r="B30" s="47" t="s">
        <v>45</v>
      </c>
      <c r="C30" s="48" t="s">
        <v>46</v>
      </c>
      <c r="D30" s="17" t="s">
        <v>14</v>
      </c>
      <c r="E30" s="14">
        <v>1</v>
      </c>
      <c r="F30" s="18">
        <v>38400</v>
      </c>
      <c r="G30" s="39"/>
      <c r="H30" s="40">
        <f t="shared" si="1"/>
        <v>0</v>
      </c>
    </row>
    <row r="31" ht="32" customHeight="1" spans="1:8">
      <c r="A31" s="14"/>
      <c r="B31" s="47"/>
      <c r="C31" s="48" t="s">
        <v>47</v>
      </c>
      <c r="D31" s="17" t="s">
        <v>14</v>
      </c>
      <c r="E31" s="14">
        <v>1</v>
      </c>
      <c r="F31" s="18">
        <v>38400</v>
      </c>
      <c r="G31" s="39"/>
      <c r="H31" s="40">
        <f t="shared" si="1"/>
        <v>0</v>
      </c>
    </row>
    <row r="32" ht="28" customHeight="1" spans="1:8">
      <c r="A32" s="14"/>
      <c r="B32" s="47"/>
      <c r="C32" s="48" t="s">
        <v>48</v>
      </c>
      <c r="D32" s="17" t="s">
        <v>14</v>
      </c>
      <c r="E32" s="14">
        <v>1</v>
      </c>
      <c r="F32" s="18">
        <v>38400</v>
      </c>
      <c r="G32" s="39"/>
      <c r="H32" s="40">
        <f t="shared" si="1"/>
        <v>0</v>
      </c>
    </row>
    <row r="33" ht="28" customHeight="1" spans="1:8">
      <c r="A33" s="14">
        <v>13</v>
      </c>
      <c r="B33" s="47" t="s">
        <v>49</v>
      </c>
      <c r="C33" s="48" t="s">
        <v>50</v>
      </c>
      <c r="D33" s="17" t="s">
        <v>14</v>
      </c>
      <c r="E33" s="14">
        <v>1</v>
      </c>
      <c r="F33" s="18">
        <v>51168</v>
      </c>
      <c r="G33" s="39"/>
      <c r="H33" s="40">
        <f t="shared" si="1"/>
        <v>0</v>
      </c>
    </row>
    <row r="34" ht="28" customHeight="1" spans="1:8">
      <c r="A34" s="34" t="s">
        <v>51</v>
      </c>
      <c r="B34" s="41" t="s">
        <v>52</v>
      </c>
      <c r="C34" s="42"/>
      <c r="D34" s="43"/>
      <c r="E34" s="43"/>
      <c r="F34" s="43" t="s">
        <v>52</v>
      </c>
      <c r="G34" s="44"/>
      <c r="H34" s="45"/>
    </row>
    <row r="35" ht="46" customHeight="1" spans="1:8">
      <c r="A35" s="14">
        <v>1</v>
      </c>
      <c r="B35" s="47" t="s">
        <v>53</v>
      </c>
      <c r="C35" s="16" t="s">
        <v>54</v>
      </c>
      <c r="D35" s="17" t="s">
        <v>14</v>
      </c>
      <c r="E35" s="14">
        <v>1</v>
      </c>
      <c r="F35" s="18">
        <v>46080</v>
      </c>
      <c r="G35" s="39"/>
      <c r="H35" s="40">
        <f t="shared" ref="H35:H48" si="2">E35*G35</f>
        <v>0</v>
      </c>
    </row>
    <row r="36" ht="28" customHeight="1" spans="1:8">
      <c r="A36" s="34" t="s">
        <v>55</v>
      </c>
      <c r="B36" s="41" t="s">
        <v>56</v>
      </c>
      <c r="C36" s="42"/>
      <c r="D36" s="43"/>
      <c r="E36" s="43"/>
      <c r="F36" s="43" t="s">
        <v>56</v>
      </c>
      <c r="G36" s="44"/>
      <c r="H36" s="45"/>
    </row>
    <row r="37" ht="28" customHeight="1" spans="1:8">
      <c r="A37" s="14">
        <v>1</v>
      </c>
      <c r="B37" s="47" t="s">
        <v>57</v>
      </c>
      <c r="C37" s="49"/>
      <c r="D37" s="17" t="s">
        <v>58</v>
      </c>
      <c r="E37" s="14">
        <v>2</v>
      </c>
      <c r="F37" s="18">
        <v>500</v>
      </c>
      <c r="G37" s="39"/>
      <c r="H37" s="40">
        <f t="shared" si="2"/>
        <v>0</v>
      </c>
    </row>
    <row r="38" ht="28" customHeight="1" spans="1:8">
      <c r="A38" s="14">
        <v>2</v>
      </c>
      <c r="B38" s="47" t="s">
        <v>59</v>
      </c>
      <c r="C38" s="49"/>
      <c r="D38" s="17" t="s">
        <v>58</v>
      </c>
      <c r="E38" s="14">
        <v>4</v>
      </c>
      <c r="F38" s="18">
        <v>10</v>
      </c>
      <c r="G38" s="39"/>
      <c r="H38" s="40">
        <f t="shared" si="2"/>
        <v>0</v>
      </c>
    </row>
    <row r="39" ht="28" customHeight="1" spans="1:8">
      <c r="A39" s="14">
        <v>3</v>
      </c>
      <c r="B39" s="47" t="s">
        <v>60</v>
      </c>
      <c r="C39" s="49"/>
      <c r="D39" s="17" t="s">
        <v>58</v>
      </c>
      <c r="E39" s="14">
        <v>4</v>
      </c>
      <c r="F39" s="18">
        <v>10</v>
      </c>
      <c r="G39" s="39"/>
      <c r="H39" s="40">
        <f t="shared" si="2"/>
        <v>0</v>
      </c>
    </row>
    <row r="40" ht="28" customHeight="1" spans="1:8">
      <c r="A40" s="14">
        <v>4</v>
      </c>
      <c r="B40" s="47" t="s">
        <v>61</v>
      </c>
      <c r="C40" s="49"/>
      <c r="D40" s="17" t="s">
        <v>58</v>
      </c>
      <c r="E40" s="14">
        <v>4</v>
      </c>
      <c r="F40" s="18">
        <v>50</v>
      </c>
      <c r="G40" s="39"/>
      <c r="H40" s="40">
        <f t="shared" si="2"/>
        <v>0</v>
      </c>
    </row>
    <row r="41" ht="28" customHeight="1" spans="1:8">
      <c r="A41" s="14">
        <v>5</v>
      </c>
      <c r="B41" s="47" t="s">
        <v>62</v>
      </c>
      <c r="C41" s="49"/>
      <c r="D41" s="17" t="s">
        <v>58</v>
      </c>
      <c r="E41" s="14">
        <v>4</v>
      </c>
      <c r="F41" s="18">
        <v>50</v>
      </c>
      <c r="G41" s="39"/>
      <c r="H41" s="40">
        <f t="shared" si="2"/>
        <v>0</v>
      </c>
    </row>
    <row r="42" ht="28" customHeight="1" spans="1:8">
      <c r="A42" s="14">
        <v>6</v>
      </c>
      <c r="B42" s="47" t="s">
        <v>63</v>
      </c>
      <c r="C42" s="49"/>
      <c r="D42" s="17" t="s">
        <v>58</v>
      </c>
      <c r="E42" s="14">
        <v>1</v>
      </c>
      <c r="F42" s="18">
        <v>200</v>
      </c>
      <c r="G42" s="39"/>
      <c r="H42" s="40">
        <f t="shared" si="2"/>
        <v>0</v>
      </c>
    </row>
    <row r="43" ht="28" customHeight="1" spans="1:8">
      <c r="A43" s="14">
        <v>7</v>
      </c>
      <c r="B43" s="47" t="s">
        <v>64</v>
      </c>
      <c r="C43" s="49"/>
      <c r="D43" s="17" t="s">
        <v>58</v>
      </c>
      <c r="E43" s="14">
        <v>4</v>
      </c>
      <c r="F43" s="18">
        <v>50</v>
      </c>
      <c r="G43" s="39"/>
      <c r="H43" s="40">
        <f t="shared" si="2"/>
        <v>0</v>
      </c>
    </row>
    <row r="44" ht="28" customHeight="1" spans="1:8">
      <c r="A44" s="14">
        <v>8</v>
      </c>
      <c r="B44" s="47" t="s">
        <v>65</v>
      </c>
      <c r="C44" s="49"/>
      <c r="D44" s="17" t="s">
        <v>58</v>
      </c>
      <c r="E44" s="14">
        <v>2</v>
      </c>
      <c r="F44" s="18">
        <v>100</v>
      </c>
      <c r="G44" s="39"/>
      <c r="H44" s="40">
        <f t="shared" si="2"/>
        <v>0</v>
      </c>
    </row>
    <row r="45" ht="28" customHeight="1" spans="1:8">
      <c r="A45" s="14">
        <v>9</v>
      </c>
      <c r="B45" s="47" t="s">
        <v>66</v>
      </c>
      <c r="C45" s="49"/>
      <c r="D45" s="17" t="s">
        <v>14</v>
      </c>
      <c r="E45" s="14">
        <v>1</v>
      </c>
      <c r="F45" s="18">
        <v>3000</v>
      </c>
      <c r="G45" s="39"/>
      <c r="H45" s="40">
        <f t="shared" si="2"/>
        <v>0</v>
      </c>
    </row>
    <row r="46" ht="28" customHeight="1" spans="1:8">
      <c r="A46" s="14">
        <v>10</v>
      </c>
      <c r="B46" s="47" t="s">
        <v>67</v>
      </c>
      <c r="C46" s="49"/>
      <c r="D46" s="17" t="s">
        <v>68</v>
      </c>
      <c r="E46" s="14">
        <v>2</v>
      </c>
      <c r="F46" s="18">
        <v>50</v>
      </c>
      <c r="G46" s="39"/>
      <c r="H46" s="40">
        <f t="shared" si="2"/>
        <v>0</v>
      </c>
    </row>
    <row r="47" ht="28" customHeight="1" spans="1:8">
      <c r="A47" s="14">
        <v>11</v>
      </c>
      <c r="B47" s="47" t="s">
        <v>69</v>
      </c>
      <c r="C47" s="49"/>
      <c r="D47" s="17" t="s">
        <v>68</v>
      </c>
      <c r="E47" s="14">
        <v>2</v>
      </c>
      <c r="F47" s="18">
        <v>50</v>
      </c>
      <c r="G47" s="39"/>
      <c r="H47" s="40">
        <f t="shared" si="2"/>
        <v>0</v>
      </c>
    </row>
    <row r="48" ht="28" customHeight="1" spans="1:8">
      <c r="A48" s="14">
        <v>12</v>
      </c>
      <c r="B48" s="47" t="s">
        <v>70</v>
      </c>
      <c r="C48" s="49"/>
      <c r="D48" s="17" t="s">
        <v>68</v>
      </c>
      <c r="E48" s="14">
        <v>2</v>
      </c>
      <c r="F48" s="18">
        <v>50</v>
      </c>
      <c r="G48" s="39"/>
      <c r="H48" s="40">
        <f t="shared" si="2"/>
        <v>0</v>
      </c>
    </row>
    <row r="49" ht="28" customHeight="1" spans="1:8">
      <c r="A49" s="19" t="s">
        <v>71</v>
      </c>
      <c r="B49" s="19"/>
      <c r="C49" s="19"/>
      <c r="D49" s="19"/>
      <c r="E49" s="19"/>
      <c r="F49" s="19"/>
      <c r="G49" s="50">
        <f>SUM(H5:H18,H20:H33,H35,H37:H48)</f>
        <v>0</v>
      </c>
      <c r="H49" s="51"/>
    </row>
  </sheetData>
  <sheetProtection password="CF56" sheet="1" objects="1"/>
  <mergeCells count="10">
    <mergeCell ref="A1:H1"/>
    <mergeCell ref="A2:H2"/>
    <mergeCell ref="B4:H4"/>
    <mergeCell ref="B19:H19"/>
    <mergeCell ref="B34:H34"/>
    <mergeCell ref="B36:H36"/>
    <mergeCell ref="A49:F49"/>
    <mergeCell ref="G49:H49"/>
    <mergeCell ref="A30:A32"/>
    <mergeCell ref="B30:B32"/>
  </mergeCells>
  <printOptions horizontalCentered="1"/>
  <pageMargins left="0.314583333333333" right="0.314583333333333" top="0.409027777777778" bottom="0.409027777777778" header="0" footer="0.409027777777778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zoomScale="85" zoomScaleNormal="85" workbookViewId="0">
      <selection activeCell="A3" sqref="A3"/>
    </sheetView>
  </sheetViews>
  <sheetFormatPr defaultColWidth="9" defaultRowHeight="31" customHeight="1"/>
  <cols>
    <col min="1" max="1" width="6.75833333333333" customWidth="1"/>
    <col min="2" max="3" width="20.1416666666667" customWidth="1"/>
    <col min="4" max="4" width="19.55" style="1" customWidth="1"/>
    <col min="5" max="5" width="22.9333333333333" style="1" customWidth="1"/>
    <col min="6" max="6" width="6.60833333333333" customWidth="1"/>
    <col min="7" max="7" width="6.025" customWidth="1"/>
    <col min="8" max="8" width="11.5" style="2" customWidth="1"/>
    <col min="9" max="9" width="15.625" style="3" customWidth="1"/>
  </cols>
  <sheetData>
    <row r="1" customHeight="1" spans="1:9">
      <c r="A1" s="4" t="s">
        <v>72</v>
      </c>
      <c r="B1" s="5"/>
      <c r="C1" s="5"/>
      <c r="D1" s="6"/>
      <c r="E1" s="6"/>
      <c r="F1" s="5"/>
      <c r="G1" s="5"/>
      <c r="H1" s="7"/>
      <c r="I1" s="21"/>
    </row>
    <row r="2" ht="21" customHeight="1" spans="1:9">
      <c r="A2" s="8" t="s">
        <v>73</v>
      </c>
      <c r="B2" s="8"/>
      <c r="C2" s="8"/>
      <c r="D2" s="9"/>
      <c r="E2" s="9"/>
      <c r="F2" s="8"/>
      <c r="G2" s="8"/>
      <c r="H2" s="10"/>
      <c r="I2" s="22"/>
    </row>
    <row r="3" ht="37.75" customHeight="1" spans="1:9">
      <c r="A3" s="11" t="s">
        <v>2</v>
      </c>
      <c r="B3" s="11" t="s">
        <v>3</v>
      </c>
      <c r="C3" s="11" t="s">
        <v>74</v>
      </c>
      <c r="D3" s="12" t="s">
        <v>75</v>
      </c>
      <c r="E3" s="12" t="s">
        <v>76</v>
      </c>
      <c r="F3" s="12" t="s">
        <v>5</v>
      </c>
      <c r="G3" s="12" t="s">
        <v>77</v>
      </c>
      <c r="H3" s="13" t="s">
        <v>8</v>
      </c>
      <c r="I3" s="23" t="s">
        <v>9</v>
      </c>
    </row>
    <row r="4" ht="28" customHeight="1" spans="1:9">
      <c r="A4" s="14"/>
      <c r="B4" s="15"/>
      <c r="C4" s="15"/>
      <c r="D4" s="16"/>
      <c r="E4" s="16"/>
      <c r="F4" s="17"/>
      <c r="G4" s="14"/>
      <c r="H4" s="18"/>
      <c r="I4" s="18">
        <f>G4*H4</f>
        <v>0</v>
      </c>
    </row>
    <row r="5" ht="28" customHeight="1" spans="1:9">
      <c r="A5" s="14"/>
      <c r="B5" s="15"/>
      <c r="C5" s="15"/>
      <c r="D5" s="16"/>
      <c r="E5" s="16"/>
      <c r="F5" s="17"/>
      <c r="G5" s="14"/>
      <c r="H5" s="18"/>
      <c r="I5" s="18">
        <f>G5*H5</f>
        <v>0</v>
      </c>
    </row>
    <row r="6" ht="28" customHeight="1" spans="1:9">
      <c r="A6" s="14"/>
      <c r="B6" s="15"/>
      <c r="C6" s="15"/>
      <c r="D6" s="16"/>
      <c r="E6" s="16"/>
      <c r="F6" s="17"/>
      <c r="G6" s="14"/>
      <c r="H6" s="18"/>
      <c r="I6" s="18">
        <f>G6*H6</f>
        <v>0</v>
      </c>
    </row>
    <row r="7" ht="28" customHeight="1" spans="1:9">
      <c r="A7" s="14"/>
      <c r="B7" s="15"/>
      <c r="C7" s="15"/>
      <c r="D7" s="16"/>
      <c r="E7" s="16"/>
      <c r="F7" s="17"/>
      <c r="G7" s="14"/>
      <c r="H7" s="18"/>
      <c r="I7" s="18">
        <f>G7*H7</f>
        <v>0</v>
      </c>
    </row>
    <row r="8" ht="28" customHeight="1" spans="1:9">
      <c r="A8" s="14"/>
      <c r="B8" s="15"/>
      <c r="C8" s="15"/>
      <c r="D8" s="16"/>
      <c r="E8" s="16"/>
      <c r="F8" s="17"/>
      <c r="G8" s="14"/>
      <c r="H8" s="18"/>
      <c r="I8" s="18">
        <f t="shared" ref="I8:I22" si="0">G8*H8</f>
        <v>0</v>
      </c>
    </row>
    <row r="9" ht="28" customHeight="1" spans="1:9">
      <c r="A9" s="14"/>
      <c r="B9" s="15"/>
      <c r="C9" s="15"/>
      <c r="D9" s="16"/>
      <c r="E9" s="16"/>
      <c r="F9" s="17"/>
      <c r="G9" s="14"/>
      <c r="H9" s="18"/>
      <c r="I9" s="18">
        <f t="shared" si="0"/>
        <v>0</v>
      </c>
    </row>
    <row r="10" ht="28" customHeight="1" spans="1:9">
      <c r="A10" s="14"/>
      <c r="B10" s="15"/>
      <c r="C10" s="15"/>
      <c r="D10" s="16"/>
      <c r="E10" s="16"/>
      <c r="F10" s="17"/>
      <c r="G10" s="14"/>
      <c r="H10" s="18"/>
      <c r="I10" s="18">
        <f t="shared" si="0"/>
        <v>0</v>
      </c>
    </row>
    <row r="11" ht="28" customHeight="1" spans="1:9">
      <c r="A11" s="14"/>
      <c r="B11" s="15"/>
      <c r="C11" s="15"/>
      <c r="D11" s="16"/>
      <c r="E11" s="16"/>
      <c r="F11" s="17"/>
      <c r="G11" s="14"/>
      <c r="H11" s="18"/>
      <c r="I11" s="18">
        <f t="shared" si="0"/>
        <v>0</v>
      </c>
    </row>
    <row r="12" ht="28" customHeight="1" spans="1:9">
      <c r="A12" s="14"/>
      <c r="B12" s="15"/>
      <c r="C12" s="15"/>
      <c r="D12" s="16"/>
      <c r="E12" s="16"/>
      <c r="F12" s="17"/>
      <c r="G12" s="14"/>
      <c r="H12" s="18"/>
      <c r="I12" s="18">
        <f t="shared" si="0"/>
        <v>0</v>
      </c>
    </row>
    <row r="13" ht="28" customHeight="1" spans="1:9">
      <c r="A13" s="14"/>
      <c r="B13" s="15"/>
      <c r="C13" s="15"/>
      <c r="D13" s="16"/>
      <c r="E13" s="16"/>
      <c r="F13" s="17"/>
      <c r="G13" s="14"/>
      <c r="H13" s="18"/>
      <c r="I13" s="18">
        <f t="shared" si="0"/>
        <v>0</v>
      </c>
    </row>
    <row r="14" ht="28" customHeight="1" spans="1:9">
      <c r="A14" s="14"/>
      <c r="B14" s="15"/>
      <c r="C14" s="15"/>
      <c r="D14" s="16"/>
      <c r="E14" s="16"/>
      <c r="F14" s="17"/>
      <c r="G14" s="14"/>
      <c r="H14" s="18"/>
      <c r="I14" s="18">
        <f t="shared" si="0"/>
        <v>0</v>
      </c>
    </row>
    <row r="15" ht="28" customHeight="1" spans="1:9">
      <c r="A15" s="14"/>
      <c r="B15" s="15"/>
      <c r="C15" s="15"/>
      <c r="D15" s="16"/>
      <c r="E15" s="16"/>
      <c r="F15" s="17"/>
      <c r="G15" s="14"/>
      <c r="H15" s="18"/>
      <c r="I15" s="18">
        <f t="shared" si="0"/>
        <v>0</v>
      </c>
    </row>
    <row r="16" ht="28" customHeight="1" spans="1:9">
      <c r="A16" s="14"/>
      <c r="B16" s="15"/>
      <c r="C16" s="15"/>
      <c r="D16" s="16"/>
      <c r="E16" s="16"/>
      <c r="F16" s="17"/>
      <c r="G16" s="14"/>
      <c r="H16" s="18"/>
      <c r="I16" s="18">
        <f t="shared" si="0"/>
        <v>0</v>
      </c>
    </row>
    <row r="17" ht="28" customHeight="1" spans="1:9">
      <c r="A17" s="14"/>
      <c r="B17" s="15"/>
      <c r="C17" s="15"/>
      <c r="D17" s="16"/>
      <c r="E17" s="16"/>
      <c r="F17" s="17"/>
      <c r="G17" s="14"/>
      <c r="H17" s="18"/>
      <c r="I17" s="18">
        <f t="shared" si="0"/>
        <v>0</v>
      </c>
    </row>
    <row r="18" ht="28" customHeight="1" spans="1:9">
      <c r="A18" s="14"/>
      <c r="B18" s="15"/>
      <c r="C18" s="15"/>
      <c r="D18" s="16"/>
      <c r="E18" s="16"/>
      <c r="F18" s="17"/>
      <c r="G18" s="14"/>
      <c r="H18" s="18"/>
      <c r="I18" s="18">
        <f t="shared" si="0"/>
        <v>0</v>
      </c>
    </row>
    <row r="19" ht="28" customHeight="1" spans="1:9">
      <c r="A19" s="14"/>
      <c r="B19" s="15"/>
      <c r="C19" s="15"/>
      <c r="D19" s="16"/>
      <c r="E19" s="16"/>
      <c r="F19" s="17"/>
      <c r="G19" s="14"/>
      <c r="H19" s="18"/>
      <c r="I19" s="18">
        <f t="shared" si="0"/>
        <v>0</v>
      </c>
    </row>
    <row r="20" ht="28" customHeight="1" spans="1:9">
      <c r="A20" s="14"/>
      <c r="B20" s="15"/>
      <c r="C20" s="15"/>
      <c r="D20" s="16"/>
      <c r="E20" s="16"/>
      <c r="F20" s="17"/>
      <c r="G20" s="14"/>
      <c r="H20" s="18"/>
      <c r="I20" s="18">
        <f t="shared" si="0"/>
        <v>0</v>
      </c>
    </row>
    <row r="21" ht="28" customHeight="1" spans="1:9">
      <c r="A21" s="14"/>
      <c r="B21" s="15"/>
      <c r="C21" s="15"/>
      <c r="D21" s="16"/>
      <c r="E21" s="16"/>
      <c r="F21" s="17"/>
      <c r="G21" s="14"/>
      <c r="H21" s="18"/>
      <c r="I21" s="18">
        <f t="shared" si="0"/>
        <v>0</v>
      </c>
    </row>
    <row r="22" ht="28" customHeight="1" spans="1:9">
      <c r="A22" s="14"/>
      <c r="B22" s="15"/>
      <c r="C22" s="15"/>
      <c r="D22" s="16"/>
      <c r="E22" s="16"/>
      <c r="F22" s="17"/>
      <c r="G22" s="14"/>
      <c r="H22" s="18"/>
      <c r="I22" s="18">
        <f t="shared" si="0"/>
        <v>0</v>
      </c>
    </row>
    <row r="23" ht="28" customHeight="1" spans="1:9">
      <c r="A23" s="19" t="s">
        <v>71</v>
      </c>
      <c r="B23" s="19"/>
      <c r="C23" s="19"/>
      <c r="D23" s="19"/>
      <c r="E23" s="19"/>
      <c r="F23" s="19"/>
      <c r="G23" s="19"/>
      <c r="H23" s="20"/>
      <c r="I23" s="24"/>
    </row>
  </sheetData>
  <mergeCells count="4">
    <mergeCell ref="A1:I1"/>
    <mergeCell ref="A2:I2"/>
    <mergeCell ref="A23:G23"/>
    <mergeCell ref="H23:I23"/>
  </mergeCells>
  <printOptions horizontalCentered="1"/>
  <pageMargins left="0.161111111111111" right="0.161111111111111" top="0.4875" bottom="0.409027777777778" header="0.118055555555556" footer="0.409027777777778"/>
  <pageSetup paperSize="9" fitToHeight="0" orientation="landscape" horizontalDpi="600"/>
  <headerFooter>
    <oddHeader>&amp;R&amp;10 10kV高压设备</oddHeader>
    <oddFooter>&amp;C&amp;"Times New Roman"第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zoomScale="85" zoomScaleNormal="85" workbookViewId="0">
      <selection activeCell="E4" sqref="E4"/>
    </sheetView>
  </sheetViews>
  <sheetFormatPr defaultColWidth="9" defaultRowHeight="31" customHeight="1"/>
  <cols>
    <col min="1" max="1" width="6.75833333333333" customWidth="1"/>
    <col min="2" max="3" width="20.1416666666667" customWidth="1"/>
    <col min="4" max="4" width="19.55" style="1" customWidth="1"/>
    <col min="5" max="5" width="22.9333333333333" style="1" customWidth="1"/>
    <col min="6" max="6" width="6.60833333333333" customWidth="1"/>
    <col min="7" max="7" width="6.025" customWidth="1"/>
    <col min="8" max="8" width="11.5" style="2" customWidth="1"/>
    <col min="9" max="9" width="15.625" style="3" customWidth="1"/>
  </cols>
  <sheetData>
    <row r="1" customHeight="1" spans="1:9">
      <c r="A1" s="4" t="s">
        <v>78</v>
      </c>
      <c r="B1" s="5"/>
      <c r="C1" s="5"/>
      <c r="D1" s="6"/>
      <c r="E1" s="6"/>
      <c r="F1" s="5"/>
      <c r="G1" s="5"/>
      <c r="H1" s="7"/>
      <c r="I1" s="21"/>
    </row>
    <row r="2" ht="21" customHeight="1" spans="1:9">
      <c r="A2" s="8" t="s">
        <v>73</v>
      </c>
      <c r="B2" s="8"/>
      <c r="C2" s="8"/>
      <c r="D2" s="9"/>
      <c r="E2" s="9"/>
      <c r="F2" s="8"/>
      <c r="G2" s="8"/>
      <c r="H2" s="10"/>
      <c r="I2" s="22"/>
    </row>
    <row r="3" ht="37.75" customHeight="1" spans="1:9">
      <c r="A3" s="11" t="s">
        <v>2</v>
      </c>
      <c r="B3" s="11" t="s">
        <v>3</v>
      </c>
      <c r="C3" s="11" t="s">
        <v>74</v>
      </c>
      <c r="D3" s="12" t="s">
        <v>75</v>
      </c>
      <c r="E3" s="12" t="s">
        <v>76</v>
      </c>
      <c r="F3" s="12" t="s">
        <v>5</v>
      </c>
      <c r="G3" s="12" t="s">
        <v>77</v>
      </c>
      <c r="H3" s="13" t="s">
        <v>8</v>
      </c>
      <c r="I3" s="23" t="s">
        <v>9</v>
      </c>
    </row>
    <row r="4" ht="28" customHeight="1" spans="1:9">
      <c r="A4" s="14"/>
      <c r="B4" s="15"/>
      <c r="C4" s="15"/>
      <c r="D4" s="16"/>
      <c r="E4" s="16"/>
      <c r="F4" s="17"/>
      <c r="G4" s="14"/>
      <c r="H4" s="18"/>
      <c r="I4" s="18">
        <f t="shared" ref="I4:I22" si="0">G4*H4</f>
        <v>0</v>
      </c>
    </row>
    <row r="5" ht="28" customHeight="1" spans="1:9">
      <c r="A5" s="14"/>
      <c r="B5" s="15"/>
      <c r="C5" s="15"/>
      <c r="D5" s="16"/>
      <c r="E5" s="16"/>
      <c r="F5" s="17"/>
      <c r="G5" s="14"/>
      <c r="H5" s="18"/>
      <c r="I5" s="18">
        <f t="shared" si="0"/>
        <v>0</v>
      </c>
    </row>
    <row r="6" ht="28" customHeight="1" spans="1:9">
      <c r="A6" s="14"/>
      <c r="B6" s="15"/>
      <c r="C6" s="15"/>
      <c r="D6" s="16"/>
      <c r="E6" s="16"/>
      <c r="F6" s="17"/>
      <c r="G6" s="14"/>
      <c r="H6" s="18"/>
      <c r="I6" s="18">
        <f t="shared" si="0"/>
        <v>0</v>
      </c>
    </row>
    <row r="7" ht="28" customHeight="1" spans="1:9">
      <c r="A7" s="14"/>
      <c r="B7" s="15"/>
      <c r="C7" s="15"/>
      <c r="D7" s="16"/>
      <c r="E7" s="16"/>
      <c r="F7" s="17"/>
      <c r="G7" s="14"/>
      <c r="H7" s="18"/>
      <c r="I7" s="18">
        <f t="shared" si="0"/>
        <v>0</v>
      </c>
    </row>
    <row r="8" ht="28" customHeight="1" spans="1:9">
      <c r="A8" s="14"/>
      <c r="B8" s="15"/>
      <c r="C8" s="15"/>
      <c r="D8" s="16"/>
      <c r="E8" s="16"/>
      <c r="F8" s="17"/>
      <c r="G8" s="14"/>
      <c r="H8" s="18"/>
      <c r="I8" s="18">
        <f t="shared" si="0"/>
        <v>0</v>
      </c>
    </row>
    <row r="9" ht="28" customHeight="1" spans="1:9">
      <c r="A9" s="14"/>
      <c r="B9" s="15"/>
      <c r="C9" s="15"/>
      <c r="D9" s="16"/>
      <c r="E9" s="16"/>
      <c r="F9" s="17"/>
      <c r="G9" s="14"/>
      <c r="H9" s="18"/>
      <c r="I9" s="18">
        <f t="shared" si="0"/>
        <v>0</v>
      </c>
    </row>
    <row r="10" ht="28" customHeight="1" spans="1:9">
      <c r="A10" s="14"/>
      <c r="B10" s="15"/>
      <c r="C10" s="15"/>
      <c r="D10" s="16"/>
      <c r="E10" s="16"/>
      <c r="F10" s="17"/>
      <c r="G10" s="14"/>
      <c r="H10" s="18"/>
      <c r="I10" s="18">
        <f t="shared" si="0"/>
        <v>0</v>
      </c>
    </row>
    <row r="11" ht="28" customHeight="1" spans="1:9">
      <c r="A11" s="14"/>
      <c r="B11" s="15"/>
      <c r="C11" s="15"/>
      <c r="D11" s="16"/>
      <c r="E11" s="16"/>
      <c r="F11" s="17"/>
      <c r="G11" s="14"/>
      <c r="H11" s="18"/>
      <c r="I11" s="18">
        <f t="shared" si="0"/>
        <v>0</v>
      </c>
    </row>
    <row r="12" ht="28" customHeight="1" spans="1:9">
      <c r="A12" s="14"/>
      <c r="B12" s="15"/>
      <c r="C12" s="15"/>
      <c r="D12" s="16"/>
      <c r="E12" s="16"/>
      <c r="F12" s="17"/>
      <c r="G12" s="14"/>
      <c r="H12" s="18"/>
      <c r="I12" s="18">
        <f t="shared" si="0"/>
        <v>0</v>
      </c>
    </row>
    <row r="13" ht="28" customHeight="1" spans="1:9">
      <c r="A13" s="14"/>
      <c r="B13" s="15"/>
      <c r="C13" s="15"/>
      <c r="D13" s="16"/>
      <c r="E13" s="16"/>
      <c r="F13" s="17"/>
      <c r="G13" s="14"/>
      <c r="H13" s="18"/>
      <c r="I13" s="18">
        <f t="shared" si="0"/>
        <v>0</v>
      </c>
    </row>
    <row r="14" ht="28" customHeight="1" spans="1:9">
      <c r="A14" s="14"/>
      <c r="B14" s="15"/>
      <c r="C14" s="15"/>
      <c r="D14" s="16"/>
      <c r="E14" s="16"/>
      <c r="F14" s="17"/>
      <c r="G14" s="14"/>
      <c r="H14" s="18"/>
      <c r="I14" s="18">
        <f t="shared" si="0"/>
        <v>0</v>
      </c>
    </row>
    <row r="15" ht="28" customHeight="1" spans="1:9">
      <c r="A15" s="14"/>
      <c r="B15" s="15"/>
      <c r="C15" s="15"/>
      <c r="D15" s="16"/>
      <c r="E15" s="16"/>
      <c r="F15" s="17"/>
      <c r="G15" s="14"/>
      <c r="H15" s="18"/>
      <c r="I15" s="18">
        <f t="shared" si="0"/>
        <v>0</v>
      </c>
    </row>
    <row r="16" ht="28" customHeight="1" spans="1:9">
      <c r="A16" s="14"/>
      <c r="B16" s="15"/>
      <c r="C16" s="15"/>
      <c r="D16" s="16"/>
      <c r="E16" s="16"/>
      <c r="F16" s="17"/>
      <c r="G16" s="14"/>
      <c r="H16" s="18"/>
      <c r="I16" s="18">
        <f t="shared" si="0"/>
        <v>0</v>
      </c>
    </row>
    <row r="17" ht="28" customHeight="1" spans="1:9">
      <c r="A17" s="14"/>
      <c r="B17" s="15"/>
      <c r="C17" s="15"/>
      <c r="D17" s="16"/>
      <c r="E17" s="16"/>
      <c r="F17" s="17"/>
      <c r="G17" s="14"/>
      <c r="H17" s="18"/>
      <c r="I17" s="18">
        <f t="shared" si="0"/>
        <v>0</v>
      </c>
    </row>
    <row r="18" ht="28" customHeight="1" spans="1:9">
      <c r="A18" s="14"/>
      <c r="B18" s="15"/>
      <c r="C18" s="15"/>
      <c r="D18" s="16"/>
      <c r="E18" s="16"/>
      <c r="F18" s="17"/>
      <c r="G18" s="14"/>
      <c r="H18" s="18"/>
      <c r="I18" s="18">
        <f t="shared" si="0"/>
        <v>0</v>
      </c>
    </row>
    <row r="19" ht="28" customHeight="1" spans="1:9">
      <c r="A19" s="14"/>
      <c r="B19" s="15"/>
      <c r="C19" s="15"/>
      <c r="D19" s="16"/>
      <c r="E19" s="16"/>
      <c r="F19" s="17"/>
      <c r="G19" s="14"/>
      <c r="H19" s="18"/>
      <c r="I19" s="18">
        <f t="shared" si="0"/>
        <v>0</v>
      </c>
    </row>
    <row r="20" ht="28" customHeight="1" spans="1:9">
      <c r="A20" s="14"/>
      <c r="B20" s="15"/>
      <c r="C20" s="15"/>
      <c r="D20" s="16"/>
      <c r="E20" s="16"/>
      <c r="F20" s="17"/>
      <c r="G20" s="14"/>
      <c r="H20" s="18"/>
      <c r="I20" s="18">
        <f t="shared" si="0"/>
        <v>0</v>
      </c>
    </row>
    <row r="21" ht="28" customHeight="1" spans="1:9">
      <c r="A21" s="14"/>
      <c r="B21" s="15"/>
      <c r="C21" s="15"/>
      <c r="D21" s="16"/>
      <c r="E21" s="16"/>
      <c r="F21" s="17"/>
      <c r="G21" s="14"/>
      <c r="H21" s="18"/>
      <c r="I21" s="18">
        <f t="shared" si="0"/>
        <v>0</v>
      </c>
    </row>
    <row r="22" ht="28" customHeight="1" spans="1:9">
      <c r="A22" s="14"/>
      <c r="B22" s="15"/>
      <c r="C22" s="15"/>
      <c r="D22" s="16"/>
      <c r="E22" s="16"/>
      <c r="F22" s="17"/>
      <c r="G22" s="14"/>
      <c r="H22" s="18"/>
      <c r="I22" s="18">
        <f t="shared" si="0"/>
        <v>0</v>
      </c>
    </row>
    <row r="23" ht="28" customHeight="1" spans="1:9">
      <c r="A23" s="19" t="s">
        <v>71</v>
      </c>
      <c r="B23" s="19"/>
      <c r="C23" s="19"/>
      <c r="D23" s="19"/>
      <c r="E23" s="19"/>
      <c r="F23" s="19"/>
      <c r="G23" s="19"/>
      <c r="H23" s="20"/>
      <c r="I23" s="24"/>
    </row>
  </sheetData>
  <mergeCells count="4">
    <mergeCell ref="A1:I1"/>
    <mergeCell ref="A2:I2"/>
    <mergeCell ref="A23:G23"/>
    <mergeCell ref="H23:I23"/>
  </mergeCells>
  <printOptions horizontalCentered="1"/>
  <pageMargins left="0.161111111111111" right="0.161111111111111" top="0.4875" bottom="0.409027777777778" header="0.118055555555556" footer="0.409027777777778"/>
  <pageSetup paperSize="9" fitToHeight="0" orientation="landscape" horizontalDpi="600"/>
  <headerFooter>
    <oddHeader>&amp;R&amp;10低压设备</oddHeader>
    <oddFooter>&amp;C&amp;"Times New Roman"第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投标报价单</vt:lpstr>
      <vt:lpstr>分项报价表（10kV高压设备）</vt:lpstr>
      <vt:lpstr>分项报价表（低压设备）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Darren</cp:lastModifiedBy>
  <cp:revision>0</cp:revision>
  <dcterms:created xsi:type="dcterms:W3CDTF">2024-08-23T02:47:00Z</dcterms:created>
  <dcterms:modified xsi:type="dcterms:W3CDTF">2024-09-03T01:50:04Z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E6BB1EB363B64478B18434E2CB0ADC9B_13</vt:lpwstr>
  </property>
  <property fmtid="{D5CDD505-2E9C-101B-9397-08002B2CF9AE}" pid="3" name="KSOProductBuildVer">
    <vt:lpwstr>2052-12.1.0.17827</vt:lpwstr>
  </property>
</Properties>
</file>